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50" windowWidth="19155" windowHeight="876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C17"/>
  <c r="E19"/>
  <c r="E16"/>
  <c r="C19"/>
  <c r="C16"/>
  <c r="D5"/>
  <c r="D7" s="1"/>
  <c r="B12"/>
  <c r="B7"/>
  <c r="B5"/>
</calcChain>
</file>

<file path=xl/sharedStrings.xml><?xml version="1.0" encoding="utf-8"?>
<sst xmlns="http://schemas.openxmlformats.org/spreadsheetml/2006/main" count="28" uniqueCount="16">
  <si>
    <t>Dome wheel spokes</t>
  </si>
  <si>
    <t>Dome track holes</t>
  </si>
  <si>
    <t>Wheel to track ratio</t>
  </si>
  <si>
    <t>Dome wheel 1 rev. degrees</t>
  </si>
  <si>
    <t xml:space="preserve">Times dome wheel rotates for 1 dome rev. </t>
  </si>
  <si>
    <t>1 dome wheel rev. equals this many degrees.</t>
  </si>
  <si>
    <t>Outer diameter of dome wheel</t>
  </si>
  <si>
    <t>mm</t>
  </si>
  <si>
    <t>deg.</t>
  </si>
  <si>
    <t>Dome wheel sensor calculations</t>
  </si>
  <si>
    <t xml:space="preserve"> </t>
  </si>
  <si>
    <t>Dome track circumference, using ruler</t>
  </si>
  <si>
    <t>Dome track circumference, using holes</t>
  </si>
  <si>
    <t>Dome track circumference, using measure tape</t>
  </si>
  <si>
    <t>Cir.</t>
  </si>
  <si>
    <t>1 Deg. Spacing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</si>
</sst>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tabSelected="1" topLeftCell="A7" workbookViewId="0">
      <selection activeCell="C22" sqref="C22"/>
    </sheetView>
  </sheetViews>
  <sheetFormatPr defaultRowHeight="15"/>
  <cols>
    <col min="1" max="1" width="46" customWidth="1"/>
    <col min="5" max="5" width="9.140625" customWidth="1"/>
  </cols>
  <sheetData>
    <row r="1" spans="1:8">
      <c r="A1" s="1" t="s">
        <v>9</v>
      </c>
    </row>
    <row r="3" spans="1:8">
      <c r="A3" t="s">
        <v>0</v>
      </c>
      <c r="B3">
        <v>14</v>
      </c>
      <c r="D3">
        <v>14</v>
      </c>
    </row>
    <row r="4" spans="1:8">
      <c r="A4" t="s">
        <v>1</v>
      </c>
      <c r="B4">
        <v>179</v>
      </c>
      <c r="D4">
        <v>180</v>
      </c>
    </row>
    <row r="5" spans="1:8">
      <c r="A5" t="s">
        <v>2</v>
      </c>
      <c r="B5">
        <f>B4/B3</f>
        <v>12.785714285714286</v>
      </c>
      <c r="D5">
        <f>D4/D3</f>
        <v>12.857142857142858</v>
      </c>
      <c r="H5" t="s">
        <v>4</v>
      </c>
    </row>
    <row r="7" spans="1:8">
      <c r="A7" t="s">
        <v>3</v>
      </c>
      <c r="B7">
        <f>360/B5</f>
        <v>28.156424581005584</v>
      </c>
      <c r="C7" t="s">
        <v>8</v>
      </c>
      <c r="D7">
        <f>360/D5</f>
        <v>28</v>
      </c>
      <c r="H7" t="s">
        <v>5</v>
      </c>
    </row>
    <row r="9" spans="1:8">
      <c r="A9" t="s">
        <v>6</v>
      </c>
      <c r="B9">
        <v>170</v>
      </c>
      <c r="C9" t="s">
        <v>7</v>
      </c>
    </row>
    <row r="10" spans="1:8">
      <c r="A10" t="s">
        <v>10</v>
      </c>
      <c r="B10" t="s">
        <v>10</v>
      </c>
      <c r="C10" t="s">
        <v>10</v>
      </c>
    </row>
    <row r="12" spans="1:8">
      <c r="B12">
        <f>360/B7</f>
        <v>12.785714285714286</v>
      </c>
    </row>
    <row r="13" spans="1:8">
      <c r="B13" t="s">
        <v>10</v>
      </c>
    </row>
    <row r="14" spans="1:8">
      <c r="A14" t="s">
        <v>10</v>
      </c>
      <c r="B14" t="s">
        <v>10</v>
      </c>
      <c r="C14" t="s">
        <v>10</v>
      </c>
    </row>
    <row r="15" spans="1:8">
      <c r="C15" t="s">
        <v>14</v>
      </c>
      <c r="E15" t="s">
        <v>15</v>
      </c>
    </row>
    <row r="16" spans="1:8">
      <c r="A16" t="s">
        <v>11</v>
      </c>
      <c r="C16">
        <f>(300*23)+140</f>
        <v>7040</v>
      </c>
      <c r="D16" t="s">
        <v>7</v>
      </c>
      <c r="E16" s="2">
        <f>C16/360</f>
        <v>19.555555555555557</v>
      </c>
    </row>
    <row r="17" spans="1:5">
      <c r="A17" t="s">
        <v>13</v>
      </c>
      <c r="C17" s="3">
        <f>2260.6*3.14</f>
        <v>7098.2839999999997</v>
      </c>
      <c r="D17" t="s">
        <v>7</v>
      </c>
      <c r="E17" s="2">
        <f>C17/360</f>
        <v>19.717455555555553</v>
      </c>
    </row>
    <row r="19" spans="1:5">
      <c r="A19" t="s">
        <v>12</v>
      </c>
      <c r="B19">
        <v>40</v>
      </c>
      <c r="C19">
        <f>B19*179</f>
        <v>7160</v>
      </c>
      <c r="D19" t="s">
        <v>7</v>
      </c>
      <c r="E19" s="2">
        <f>C19/360</f>
        <v>19.888888888888889</v>
      </c>
    </row>
    <row r="21" spans="1:5">
      <c r="A21" t="s">
        <v>10</v>
      </c>
      <c r="C21" t="s">
        <v>10</v>
      </c>
      <c r="D21" t="s">
        <v>10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dcterms:created xsi:type="dcterms:W3CDTF">2022-09-03T18:48:18Z</dcterms:created>
  <dcterms:modified xsi:type="dcterms:W3CDTF">2022-09-05T17:31:26Z</dcterms:modified>
</cp:coreProperties>
</file>